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816" tabRatio="711" activeTab="0"/>
  </bookViews>
  <sheets>
    <sheet name="Impreza" sheetId="1" r:id="rId1"/>
    <sheet name="Formaty liczb" sheetId="2" r:id="rId2"/>
    <sheet name="Wydatki" sheetId="3" r:id="rId3"/>
    <sheet name="Zestawienie obrotów" sheetId="4" r:id="rId4"/>
    <sheet name="Działania arytmetyczne" sheetId="5" r:id="rId5"/>
    <sheet name="Rodzaje wykresów" sheetId="6" r:id="rId6"/>
    <sheet name="kursy walut" sheetId="7" r:id="rId7"/>
  </sheets>
  <definedNames/>
  <calcPr fullCalcOnLoad="1"/>
</workbook>
</file>

<file path=xl/sharedStrings.xml><?xml version="1.0" encoding="utf-8"?>
<sst xmlns="http://schemas.openxmlformats.org/spreadsheetml/2006/main" count="127" uniqueCount="105">
  <si>
    <t>waluta</t>
  </si>
  <si>
    <t>liczba</t>
  </si>
  <si>
    <t>procenty</t>
  </si>
  <si>
    <t>data</t>
  </si>
  <si>
    <t>liczba z ułamkiem</t>
  </si>
  <si>
    <t>Poniedziałek</t>
  </si>
  <si>
    <t>Razem</t>
  </si>
  <si>
    <t>WYDATKI</t>
  </si>
  <si>
    <t>Jacka</t>
  </si>
  <si>
    <t>Formatowanie przy pomocy FORMAT | KOMÓRKI</t>
  </si>
  <si>
    <t>euro</t>
  </si>
  <si>
    <t>czas</t>
  </si>
  <si>
    <t>Agatki</t>
  </si>
  <si>
    <t>styczeń</t>
  </si>
  <si>
    <t>Zestawienie obrotów firm komputerowych</t>
  </si>
  <si>
    <t>Duron</t>
  </si>
  <si>
    <t>Pentium</t>
  </si>
  <si>
    <t>Do formatowania</t>
  </si>
  <si>
    <t>Mój format</t>
  </si>
  <si>
    <t>Athlon</t>
  </si>
  <si>
    <t>Formatowanie przy pomocy ikon na pasku</t>
  </si>
  <si>
    <t>suma</t>
  </si>
  <si>
    <t>iloczyn</t>
  </si>
  <si>
    <t>różnica</t>
  </si>
  <si>
    <t>iloraz</t>
  </si>
  <si>
    <t>X</t>
  </si>
  <si>
    <t>Y</t>
  </si>
  <si>
    <t>Narysuj odpowiednie wykresy do poszczególnych danych</t>
  </si>
  <si>
    <t>(umieść je po prawej stronie tabeli)</t>
  </si>
  <si>
    <r>
      <t>Wykres funkcji y = x</t>
    </r>
    <r>
      <rPr>
        <vertAlign val="superscript"/>
        <sz val="16"/>
        <rFont val="Times New Roman CE"/>
        <family val="1"/>
      </rPr>
      <t>4</t>
    </r>
    <r>
      <rPr>
        <sz val="16"/>
        <rFont val="Times New Roman CE"/>
        <family val="1"/>
      </rPr>
      <t>- 5x</t>
    </r>
    <r>
      <rPr>
        <vertAlign val="superscript"/>
        <sz val="16"/>
        <rFont val="Times New Roman CE"/>
        <family val="1"/>
      </rPr>
      <t>2</t>
    </r>
  </si>
  <si>
    <t>x</t>
  </si>
  <si>
    <r>
      <t>y= x</t>
    </r>
    <r>
      <rPr>
        <b/>
        <vertAlign val="superscript"/>
        <sz val="12"/>
        <rFont val="Times New Roman CE"/>
        <family val="1"/>
      </rPr>
      <t>4</t>
    </r>
    <r>
      <rPr>
        <b/>
        <sz val="12"/>
        <rFont val="Times New Roman CE"/>
        <family val="1"/>
      </rPr>
      <t>-5x</t>
    </r>
    <r>
      <rPr>
        <b/>
        <vertAlign val="superscript"/>
        <sz val="12"/>
        <rFont val="Times New Roman CE"/>
        <family val="1"/>
      </rPr>
      <t>2</t>
    </r>
  </si>
  <si>
    <t>Porównanie cen artykułów</t>
  </si>
  <si>
    <t>Lata</t>
  </si>
  <si>
    <t>Książki</t>
  </si>
  <si>
    <t>Płyty DVD</t>
  </si>
  <si>
    <t>2000 r.</t>
  </si>
  <si>
    <t>2001 r.</t>
  </si>
  <si>
    <t>2002 r.</t>
  </si>
  <si>
    <t>2003 r.</t>
  </si>
  <si>
    <t>2004 r.</t>
  </si>
  <si>
    <t>2005 r.</t>
  </si>
  <si>
    <t>średnia</t>
  </si>
  <si>
    <t>Wydatki w tygodniu</t>
  </si>
  <si>
    <t>Dzień</t>
  </si>
  <si>
    <t>Kwota</t>
  </si>
  <si>
    <t>Pn</t>
  </si>
  <si>
    <t>Wt</t>
  </si>
  <si>
    <t>Śr</t>
  </si>
  <si>
    <t>Cz</t>
  </si>
  <si>
    <t>Pt</t>
  </si>
  <si>
    <t>So</t>
  </si>
  <si>
    <t>N</t>
  </si>
  <si>
    <t>Struktura wydatków w miesiącu IX 2003 roku</t>
  </si>
  <si>
    <t>Osoba</t>
  </si>
  <si>
    <t>% wydatków</t>
  </si>
  <si>
    <t>Tata</t>
  </si>
  <si>
    <t>Mama</t>
  </si>
  <si>
    <t>Jaś</t>
  </si>
  <si>
    <t>Małgosia</t>
  </si>
  <si>
    <t>Marysia</t>
  </si>
  <si>
    <t>Wzrost Jacka w dniu jego urodzin</t>
  </si>
  <si>
    <t>Wzrost</t>
  </si>
  <si>
    <t>Koszty imprezy</t>
  </si>
  <si>
    <t>Lp.</t>
  </si>
  <si>
    <t>Artykuł</t>
  </si>
  <si>
    <t>J.m.</t>
  </si>
  <si>
    <t>Liczba</t>
  </si>
  <si>
    <t>Cena</t>
  </si>
  <si>
    <t>Wartość</t>
  </si>
  <si>
    <t>pieczywo - chleb</t>
  </si>
  <si>
    <t>szt.</t>
  </si>
  <si>
    <t>pomidory</t>
  </si>
  <si>
    <t>kg</t>
  </si>
  <si>
    <t>paluszki</t>
  </si>
  <si>
    <t>opak.</t>
  </si>
  <si>
    <t>ogórki</t>
  </si>
  <si>
    <t>napoje - soki</t>
  </si>
  <si>
    <t>grzybki</t>
  </si>
  <si>
    <t>masło</t>
  </si>
  <si>
    <t>sałatka warzywna</t>
  </si>
  <si>
    <t>sery</t>
  </si>
  <si>
    <t>lody</t>
  </si>
  <si>
    <t>wędliny</t>
  </si>
  <si>
    <t>napoje inne</t>
  </si>
  <si>
    <t>Zadanie</t>
  </si>
  <si>
    <t>1. Sformatuj powyższe zestawienie: użyj takiego samego rozmiaru oraz kroju czcionki, pogrub i pokoloruj nagłówki zestawienia, utwórz grube obramowanie wokół tabeli, ciensze w środku. Użyj odpowiednich formatów w wybranych kolumnach</t>
  </si>
  <si>
    <t>2. Wpisz odpowiednie formuły obliczające wartości  kolumn</t>
  </si>
  <si>
    <t>Ćwiczenie 1 - Przeliczanie walut</t>
  </si>
  <si>
    <t>1. Znajdź w Internecie aktualne kursy walut:</t>
  </si>
  <si>
    <t>kursy walut z dnia</t>
  </si>
  <si>
    <t>dolar</t>
  </si>
  <si>
    <t>funt</t>
  </si>
  <si>
    <t>nazwisko pracownika</t>
  </si>
  <si>
    <t>złote</t>
  </si>
  <si>
    <t>dolary</t>
  </si>
  <si>
    <t>funty</t>
  </si>
  <si>
    <t>Kowalski</t>
  </si>
  <si>
    <t>Piotrowski</t>
  </si>
  <si>
    <t>Malinowski</t>
  </si>
  <si>
    <t>2. Podsumuj, ile wynosi wypłata dla wszystkich pracowników firmy (w każdej wymienionej walucie)</t>
  </si>
  <si>
    <t>3. Przelicz, ile bedą zarabiali pracownicy danej firmy, uzupełniajac szare pola za pomocą odpowiedniej formuły</t>
  </si>
  <si>
    <t xml:space="preserve">4. Wybierz odpowiedni format walutowy dla każdej kolumny, </t>
  </si>
  <si>
    <t>w której znajduje się wysokość wynagrodzenia w przeliczeniu na konkretną walutę</t>
  </si>
  <si>
    <r>
      <t>UWAGA</t>
    </r>
    <r>
      <rPr>
        <sz val="10"/>
        <rFont val="Arial CE"/>
        <family val="0"/>
      </rPr>
      <t xml:space="preserve"> należy zastosować adresowanie bezwzględne.</t>
    </r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</si>
</sst>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"/>
    <numFmt numFmtId="168" formatCode="0.000000000000"/>
    <numFmt numFmtId="169" formatCode="#,##0.00\ &quot;zł&quot;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_-* #,##0.0000\ &quot;zł&quot;_-;\-* #,##0.0000\ &quot;zł&quot;_-;_-* &quot;-&quot;??\ &quot;zł&quot;_-;_-@_-"/>
    <numFmt numFmtId="174" formatCode="_-* #,##0.00000\ &quot;zł&quot;_-;\-* #,##0.00000\ &quot;zł&quot;_-;_-* &quot;-&quot;??\ &quot;zł&quot;_-;_-@_-"/>
    <numFmt numFmtId="175" formatCode="_-* #,##0.000000\ &quot;zł&quot;_-;\-* #,##0.000000\ &quot;zł&quot;_-;_-* &quot;-&quot;??\ &quot;zł&quot;_-;_-@_-"/>
    <numFmt numFmtId="176" formatCode="_-* #,##0.0000000\ &quot;zł&quot;_-;\-* #,##0.0000000\ &quot;zł&quot;_-;_-* &quot;-&quot;??\ &quot;zł&quot;_-;_-@_-"/>
    <numFmt numFmtId="177" formatCode="_-* #,##0.00000000\ &quot;zł&quot;_-;\-* #,##0.00000000\ &quot;zł&quot;_-;_-* &quot;-&quot;??\ &quot;zł&quot;_-;_-@_-"/>
    <numFmt numFmtId="178" formatCode="0.000000000000000"/>
    <numFmt numFmtId="179" formatCode="0.00000000000"/>
    <numFmt numFmtId="180" formatCode="0.0000000000"/>
    <numFmt numFmtId="181" formatCode="0.000000000"/>
    <numFmt numFmtId="182" formatCode="0.0000000"/>
    <numFmt numFmtId="183" formatCode="0.0000000000000"/>
    <numFmt numFmtId="184" formatCode="0.00000000000000"/>
    <numFmt numFmtId="185" formatCode="0.0000000000000000"/>
    <numFmt numFmtId="186" formatCode="0.00000000000000000"/>
    <numFmt numFmtId="187" formatCode="0.000000"/>
    <numFmt numFmtId="188" formatCode="0.00000"/>
    <numFmt numFmtId="189" formatCode="0.000"/>
    <numFmt numFmtId="190" formatCode="0.0"/>
    <numFmt numFmtId="191" formatCode="#,##0.0000\ &quot;zł&quot;"/>
    <numFmt numFmtId="192" formatCode="[$€-2]\ #,##0.00"/>
    <numFmt numFmtId="193" formatCode="[$€-2]\ #,##0.000"/>
    <numFmt numFmtId="194" formatCode="[$€-2]\ #,##0.0000"/>
    <numFmt numFmtId="195" formatCode="[$€-2]\ #,##0.00000"/>
    <numFmt numFmtId="196" formatCode="[$€-2]\ #,##0.000000"/>
    <numFmt numFmtId="197" formatCode="[$€-2]\ #,##0.0000000"/>
    <numFmt numFmtId="198" formatCode="_-* #,##0.000\ _z_ł_-;\-* #,##0.000\ _z_ł_-;_-* &quot;-&quot;??\ _z_ł_-;_-@_-"/>
    <numFmt numFmtId="199" formatCode="_-* #,##0.0000\ _z_ł_-;\-* #,##0.0000\ _z_ł_-;_-* &quot;-&quot;??\ _z_ł_-;_-@_-"/>
    <numFmt numFmtId="200" formatCode="_-* #,##0.00000\ _z_ł_-;\-* #,##0.00000\ _z_ł_-;_-* &quot;-&quot;??\ _z_ł_-;_-@_-"/>
    <numFmt numFmtId="201" formatCode="_-* #,##0.000000\ _z_ł_-;\-* #,##0.000000\ _z_ł_-;_-* &quot;-&quot;??\ _z_ł_-;_-@_-"/>
    <numFmt numFmtId="202" formatCode="_-* #,##0.0000000\ _z_ł_-;\-* #,##0.0000000\ _z_ł_-;_-* &quot;-&quot;??\ _z_ł_-;_-@_-"/>
    <numFmt numFmtId="203" formatCode="h:mm"/>
    <numFmt numFmtId="204" formatCode="h:mm:ss"/>
    <numFmt numFmtId="205" formatCode="0.0%"/>
    <numFmt numFmtId="206" formatCode="d\ mmmm\ yyyy"/>
    <numFmt numFmtId="207" formatCode="[$$-409]#,##0.00"/>
    <numFmt numFmtId="208" formatCode="[$£-809]#,##0.00"/>
    <numFmt numFmtId="209" formatCode="#,##0.00\ [$EUR]"/>
  </numFmts>
  <fonts count="67">
    <font>
      <sz val="10"/>
      <name val="Arial CE"/>
      <family val="0"/>
    </font>
    <font>
      <sz val="10"/>
      <color indexed="10"/>
      <name val="Arial CE"/>
      <family val="2"/>
    </font>
    <font>
      <i/>
      <sz val="12"/>
      <name val="Arial Rounded MT Bold"/>
      <family val="2"/>
    </font>
    <font>
      <b/>
      <sz val="14"/>
      <name val="Times New Roman CE"/>
      <family val="1"/>
    </font>
    <font>
      <b/>
      <sz val="12"/>
      <name val="Courier New CE"/>
      <family val="3"/>
    </font>
    <font>
      <b/>
      <sz val="12"/>
      <name val="Century Schoolbook"/>
      <family val="1"/>
    </font>
    <font>
      <b/>
      <sz val="20"/>
      <name val="Arial CE"/>
      <family val="2"/>
    </font>
    <font>
      <b/>
      <sz val="10"/>
      <color indexed="10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0"/>
      <name val="Arial"/>
      <family val="0"/>
    </font>
    <font>
      <sz val="20"/>
      <name val="Arial"/>
      <family val="2"/>
    </font>
    <font>
      <sz val="12"/>
      <name val="Times New Roman CE"/>
      <family val="1"/>
    </font>
    <font>
      <sz val="14"/>
      <color indexed="12"/>
      <name val="Times New Roman CE"/>
      <family val="1"/>
    </font>
    <font>
      <sz val="16"/>
      <name val="Times New Roman CE"/>
      <family val="1"/>
    </font>
    <font>
      <vertAlign val="superscript"/>
      <sz val="16"/>
      <name val="Times New Roman CE"/>
      <family val="1"/>
    </font>
    <font>
      <b/>
      <sz val="12"/>
      <name val="Times New Roman CE"/>
      <family val="1"/>
    </font>
    <font>
      <b/>
      <vertAlign val="superscript"/>
      <sz val="12"/>
      <name val="Times New Roman CE"/>
      <family val="1"/>
    </font>
    <font>
      <sz val="14"/>
      <name val="Arial Black"/>
      <family val="2"/>
    </font>
    <font>
      <b/>
      <sz val="12"/>
      <name val="Arial CE"/>
      <family val="0"/>
    </font>
    <font>
      <sz val="12"/>
      <name val="Arial CE"/>
      <family val="0"/>
    </font>
    <font>
      <b/>
      <i/>
      <u val="single"/>
      <sz val="12"/>
      <name val="Tahoma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4"/>
      <name val="Cambria"/>
      <family val="1"/>
    </font>
    <font>
      <sz val="18"/>
      <name val="Calibri"/>
      <family val="2"/>
    </font>
    <font>
      <b/>
      <sz val="16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Times New Roman CE"/>
      <family val="0"/>
    </font>
    <font>
      <sz val="22"/>
      <color indexed="8"/>
      <name val="Times New Roman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6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0" fontId="0" fillId="0" borderId="0" xfId="54" applyNumberFormat="1" applyFont="1" applyAlignment="1">
      <alignment/>
    </xf>
    <xf numFmtId="14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172" fontId="0" fillId="0" borderId="0" xfId="61" applyNumberFormat="1" applyFont="1" applyAlignment="1">
      <alignment/>
    </xf>
    <xf numFmtId="168" fontId="1" fillId="0" borderId="0" xfId="0" applyNumberFormat="1" applyFont="1" applyAlignment="1">
      <alignment/>
    </xf>
    <xf numFmtId="182" fontId="0" fillId="0" borderId="0" xfId="54" applyNumberFormat="1" applyFont="1" applyAlignment="1">
      <alignment/>
    </xf>
    <xf numFmtId="178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61" applyNumberFormat="1" applyFont="1" applyAlignment="1">
      <alignment/>
    </xf>
    <xf numFmtId="188" fontId="0" fillId="0" borderId="0" xfId="0" applyNumberFormat="1" applyAlignment="1">
      <alignment/>
    </xf>
    <xf numFmtId="1" fontId="0" fillId="0" borderId="0" xfId="0" applyNumberFormat="1" applyAlignment="1">
      <alignment/>
    </xf>
    <xf numFmtId="44" fontId="0" fillId="0" borderId="0" xfId="61" applyFont="1" applyAlignment="1">
      <alignment/>
    </xf>
    <xf numFmtId="177" fontId="0" fillId="0" borderId="0" xfId="61" applyNumberFormat="1" applyFont="1" applyAlignment="1">
      <alignment/>
    </xf>
    <xf numFmtId="191" fontId="0" fillId="0" borderId="0" xfId="61" applyNumberFormat="1" applyFont="1" applyAlignment="1">
      <alignment/>
    </xf>
    <xf numFmtId="192" fontId="0" fillId="0" borderId="0" xfId="0" applyNumberFormat="1" applyAlignment="1">
      <alignment/>
    </xf>
    <xf numFmtId="202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168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35" borderId="21" xfId="0" applyFont="1" applyFill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44" fontId="12" fillId="0" borderId="30" xfId="63" applyFont="1" applyBorder="1" applyAlignment="1">
      <alignment horizontal="center"/>
    </xf>
    <xf numFmtId="44" fontId="12" fillId="0" borderId="24" xfId="63" applyFont="1" applyBorder="1" applyAlignment="1">
      <alignment horizontal="center"/>
    </xf>
    <xf numFmtId="44" fontId="12" fillId="0" borderId="14" xfId="63" applyFont="1" applyBorder="1" applyAlignment="1">
      <alignment horizontal="center"/>
    </xf>
    <xf numFmtId="44" fontId="12" fillId="0" borderId="26" xfId="63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44" fontId="12" fillId="0" borderId="32" xfId="63" applyFont="1" applyBorder="1" applyAlignment="1">
      <alignment horizontal="center"/>
    </xf>
    <xf numFmtId="44" fontId="12" fillId="0" borderId="33" xfId="63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44" fontId="12" fillId="0" borderId="17" xfId="63" applyFont="1" applyBorder="1" applyAlignment="1">
      <alignment horizontal="center"/>
    </xf>
    <xf numFmtId="44" fontId="12" fillId="0" borderId="29" xfId="63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9" fontId="12" fillId="0" borderId="24" xfId="55" applyFont="1" applyBorder="1" applyAlignment="1">
      <alignment horizontal="center"/>
    </xf>
    <xf numFmtId="9" fontId="12" fillId="0" borderId="26" xfId="55" applyFont="1" applyBorder="1" applyAlignment="1">
      <alignment horizontal="center"/>
    </xf>
    <xf numFmtId="9" fontId="12" fillId="0" borderId="28" xfId="55" applyFont="1" applyBorder="1" applyAlignment="1">
      <alignment horizontal="center"/>
    </xf>
    <xf numFmtId="0" fontId="12" fillId="0" borderId="36" xfId="0" applyFont="1" applyBorder="1" applyAlignment="1">
      <alignment horizontal="right"/>
    </xf>
    <xf numFmtId="9" fontId="12" fillId="0" borderId="37" xfId="55" applyFont="1" applyBorder="1" applyAlignment="1">
      <alignment/>
    </xf>
    <xf numFmtId="1" fontId="12" fillId="0" borderId="24" xfId="55" applyNumberFormat="1" applyFont="1" applyBorder="1" applyAlignment="1">
      <alignment horizontal="center"/>
    </xf>
    <xf numFmtId="1" fontId="12" fillId="0" borderId="26" xfId="55" applyNumberFormat="1" applyFont="1" applyBorder="1" applyAlignment="1">
      <alignment horizontal="center"/>
    </xf>
    <xf numFmtId="1" fontId="12" fillId="0" borderId="28" xfId="55" applyNumberFormat="1" applyFont="1" applyBorder="1" applyAlignment="1">
      <alignment horizontal="center"/>
    </xf>
    <xf numFmtId="0" fontId="41" fillId="0" borderId="0" xfId="52" applyFont="1">
      <alignment/>
      <protection/>
    </xf>
    <xf numFmtId="0" fontId="42" fillId="0" borderId="0" xfId="52" applyFont="1">
      <alignment/>
      <protection/>
    </xf>
    <xf numFmtId="14" fontId="42" fillId="0" borderId="0" xfId="52" applyNumberFormat="1" applyFont="1">
      <alignment/>
      <protection/>
    </xf>
    <xf numFmtId="10" fontId="42" fillId="0" borderId="0" xfId="52" applyNumberFormat="1" applyFont="1">
      <alignment/>
      <protection/>
    </xf>
    <xf numFmtId="0" fontId="43" fillId="0" borderId="0" xfId="52" applyFont="1" applyAlignment="1" quotePrefix="1">
      <alignment horizontal="left" vertical="center"/>
      <protection/>
    </xf>
    <xf numFmtId="0" fontId="43" fillId="0" borderId="0" xfId="52" applyFont="1" applyAlignment="1">
      <alignment horizontal="center" vertical="center" wrapText="1"/>
      <protection/>
    </xf>
    <xf numFmtId="14" fontId="43" fillId="0" borderId="0" xfId="52" applyNumberFormat="1" applyFont="1" applyAlignment="1" quotePrefix="1">
      <alignment horizontal="center" vertical="center" wrapText="1"/>
      <protection/>
    </xf>
    <xf numFmtId="10" fontId="43" fillId="0" borderId="0" xfId="52" applyNumberFormat="1" applyFont="1" applyAlignment="1" quotePrefix="1">
      <alignment horizontal="center" vertical="center" wrapText="1"/>
      <protection/>
    </xf>
    <xf numFmtId="0" fontId="43" fillId="0" borderId="0" xfId="52" applyFont="1" applyAlignment="1" quotePrefix="1">
      <alignment horizontal="center" vertical="center" wrapText="1"/>
      <protection/>
    </xf>
    <xf numFmtId="0" fontId="43" fillId="0" borderId="0" xfId="52" applyFont="1">
      <alignment/>
      <protection/>
    </xf>
    <xf numFmtId="0" fontId="42" fillId="0" borderId="0" xfId="52" applyFont="1" applyAlignment="1">
      <alignment horizontal="left" vertical="center"/>
      <protection/>
    </xf>
    <xf numFmtId="0" fontId="42" fillId="0" borderId="0" xfId="52" applyFont="1" applyAlignment="1">
      <alignment horizontal="center"/>
      <protection/>
    </xf>
    <xf numFmtId="0" fontId="18" fillId="0" borderId="0" xfId="52" applyFont="1">
      <alignment/>
      <protection/>
    </xf>
    <xf numFmtId="0" fontId="18" fillId="0" borderId="0" xfId="52" applyFont="1" applyAlignment="1">
      <alignment horizontal="left" vertical="center"/>
      <protection/>
    </xf>
    <xf numFmtId="0" fontId="42" fillId="0" borderId="0" xfId="52" applyFont="1" applyAlignment="1" quotePrefix="1">
      <alignment horizontal="center"/>
      <protection/>
    </xf>
    <xf numFmtId="0" fontId="44" fillId="0" borderId="0" xfId="52" applyFont="1" applyAlignment="1">
      <alignment horizontal="center"/>
      <protection/>
    </xf>
    <xf numFmtId="14" fontId="44" fillId="0" borderId="0" xfId="52" applyNumberFormat="1" applyFont="1">
      <alignment/>
      <protection/>
    </xf>
    <xf numFmtId="10" fontId="44" fillId="0" borderId="0" xfId="52" applyNumberFormat="1" applyFont="1">
      <alignment/>
      <protection/>
    </xf>
    <xf numFmtId="0" fontId="44" fillId="0" borderId="0" xfId="52" applyFont="1" applyAlignment="1" quotePrefix="1">
      <alignment horizontal="center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4" fontId="42" fillId="0" borderId="0" xfId="0" applyNumberFormat="1" applyFont="1" applyAlignment="1">
      <alignment/>
    </xf>
    <xf numFmtId="10" fontId="42" fillId="0" borderId="0" xfId="0" applyNumberFormat="1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9" fillId="36" borderId="0" xfId="52" applyFont="1" applyFill="1">
      <alignment/>
      <protection/>
    </xf>
    <xf numFmtId="0" fontId="20" fillId="0" borderId="0" xfId="52" applyFont="1" applyAlignment="1" quotePrefix="1">
      <alignment horizontal="left"/>
      <protection/>
    </xf>
    <xf numFmtId="0" fontId="20" fillId="0" borderId="0" xfId="52" applyFont="1">
      <alignment/>
      <protection/>
    </xf>
    <xf numFmtId="0" fontId="0" fillId="0" borderId="0" xfId="52">
      <alignment/>
      <protection/>
    </xf>
    <xf numFmtId="0" fontId="19" fillId="0" borderId="0" xfId="52" applyFo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8" fontId="20" fillId="37" borderId="14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8" fontId="20" fillId="0" borderId="0" xfId="0" applyNumberFormat="1" applyFont="1" applyAlignment="1">
      <alignment/>
    </xf>
    <xf numFmtId="0" fontId="19" fillId="0" borderId="38" xfId="0" applyFont="1" applyBorder="1" applyAlignment="1">
      <alignment horizontal="center" vertical="center" wrapText="1"/>
    </xf>
    <xf numFmtId="0" fontId="20" fillId="0" borderId="15" xfId="0" applyFont="1" applyBorder="1" applyAlignment="1">
      <alignment wrapText="1"/>
    </xf>
    <xf numFmtId="8" fontId="20" fillId="0" borderId="15" xfId="0" applyNumberFormat="1" applyFont="1" applyBorder="1" applyAlignment="1">
      <alignment/>
    </xf>
    <xf numFmtId="207" fontId="20" fillId="37" borderId="15" xfId="0" applyNumberFormat="1" applyFont="1" applyFill="1" applyBorder="1" applyAlignment="1">
      <alignment/>
    </xf>
    <xf numFmtId="208" fontId="20" fillId="37" borderId="15" xfId="0" applyNumberFormat="1" applyFont="1" applyFill="1" applyBorder="1" applyAlignment="1">
      <alignment/>
    </xf>
    <xf numFmtId="209" fontId="20" fillId="37" borderId="15" xfId="0" applyNumberFormat="1" applyFont="1" applyFill="1" applyBorder="1" applyAlignment="1">
      <alignment/>
    </xf>
    <xf numFmtId="8" fontId="20" fillId="0" borderId="14" xfId="0" applyNumberFormat="1" applyFont="1" applyBorder="1" applyAlignment="1">
      <alignment/>
    </xf>
    <xf numFmtId="207" fontId="20" fillId="37" borderId="14" xfId="0" applyNumberFormat="1" applyFont="1" applyFill="1" applyBorder="1" applyAlignment="1">
      <alignment/>
    </xf>
    <xf numFmtId="208" fontId="20" fillId="37" borderId="14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8" fontId="23" fillId="0" borderId="14" xfId="0" applyNumberFormat="1" applyFont="1" applyBorder="1" applyAlignment="1">
      <alignment/>
    </xf>
    <xf numFmtId="207" fontId="23" fillId="37" borderId="14" xfId="0" applyNumberFormat="1" applyFont="1" applyFill="1" applyBorder="1" applyAlignment="1">
      <alignment/>
    </xf>
    <xf numFmtId="208" fontId="23" fillId="37" borderId="14" xfId="0" applyNumberFormat="1" applyFont="1" applyFill="1" applyBorder="1" applyAlignment="1">
      <alignment/>
    </xf>
    <xf numFmtId="209" fontId="23" fillId="37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8" fontId="0" fillId="0" borderId="0" xfId="0" applyNumberForma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PODRECZNIK_R_12_3_a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1</xdr:row>
      <xdr:rowOff>76200</xdr:rowOff>
    </xdr:from>
    <xdr:to>
      <xdr:col>19</xdr:col>
      <xdr:colOff>333375</xdr:colOff>
      <xdr:row>9</xdr:row>
      <xdr:rowOff>85725</xdr:rowOff>
    </xdr:to>
    <xdr:sp>
      <xdr:nvSpPr>
        <xdr:cNvPr id="1" name="Tekst 1"/>
        <xdr:cNvSpPr txBox="1">
          <a:spLocks noChangeArrowheads="1"/>
        </xdr:cNvSpPr>
      </xdr:nvSpPr>
      <xdr:spPr>
        <a:xfrm>
          <a:off x="7372350" y="238125"/>
          <a:ext cx="6200775" cy="1304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Treść zadania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I  Sformatować: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- powiększ szerokości kolumn tak, aby liczby były czytelne,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- liczby w kolumnie C sformatować tak, aby wyglądały jak w kolumnie A,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a liczby w kolumnie H jak przedstawiobne w kolumnie F,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- wstaw dwie tabele aby polepszyć wygląd zestawień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247650</xdr:rowOff>
    </xdr:from>
    <xdr:to>
      <xdr:col>14</xdr:col>
      <xdr:colOff>219075</xdr:colOff>
      <xdr:row>7</xdr:row>
      <xdr:rowOff>47625</xdr:rowOff>
    </xdr:to>
    <xdr:sp>
      <xdr:nvSpPr>
        <xdr:cNvPr id="1" name="Tekst 1"/>
        <xdr:cNvSpPr txBox="1">
          <a:spLocks noChangeArrowheads="1"/>
        </xdr:cNvSpPr>
      </xdr:nvSpPr>
      <xdr:spPr>
        <a:xfrm>
          <a:off x="4638675" y="247650"/>
          <a:ext cx="5400675" cy="1285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Treść zadania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1) Uzupełnij nazwy dni tygodnia - serią danych;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2) Sformatuj kwoty jako waluta w złotówkach z 2  cyframi po przecinku;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3) Utwórz wykres dla Agatki i drugi dla Jacka;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5) Upiększ zestawienie wstawiając tabelę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</xdr:rowOff>
    </xdr:from>
    <xdr:to>
      <xdr:col>13</xdr:col>
      <xdr:colOff>76200</xdr:colOff>
      <xdr:row>13</xdr:row>
      <xdr:rowOff>133350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4038600" y="895350"/>
          <a:ext cx="4953000" cy="1733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Treść zadania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1)  Dołóż dodatkowy wiersz - brakuje jednego miesiąca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2) Uzupełnij nazwy miesięcy, podsumuj obroty w Razem;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3) Dołóż fikcyjne dane jeszcze jednej firmy;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4) Dla wszystkich firm utwórz wspólny wykres ich obrotów;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5) Upiększ zestawienie wstawiając tabelę.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142875</xdr:rowOff>
    </xdr:from>
    <xdr:to>
      <xdr:col>13</xdr:col>
      <xdr:colOff>219075</xdr:colOff>
      <xdr:row>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42875"/>
          <a:ext cx="4038600" cy="1352550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1) Uzupełnij  </a:t>
          </a:r>
          <a:r>
            <a:rPr lang="en-US" cap="none" sz="2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X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i  </a:t>
          </a:r>
          <a:r>
            <a:rPr lang="en-US" cap="none" sz="2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Y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seriami danych w tabeli.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2) Napisz formuły, w których zastosujesz cztery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podstawowe działania arytmatyczne.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3) W ostatnim wierszu podsumuj wartości każdej 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kolumny.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5</xdr:row>
      <xdr:rowOff>104775</xdr:rowOff>
    </xdr:from>
    <xdr:to>
      <xdr:col>7</xdr:col>
      <xdr:colOff>304800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600575" y="942975"/>
          <a:ext cx="3086100" cy="228600"/>
        </a:xfrm>
        <a:prstGeom prst="borderCallout1">
          <a:avLst>
            <a:gd name="adj1" fmla="val -110986"/>
            <a:gd name="adj2" fmla="val 84782"/>
            <a:gd name="adj3" fmla="val -53032"/>
            <a:gd name="adj4" fmla="val 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1. wpisz aktualną datę za pomocą funkcji dziś
</a:t>
          </a:r>
        </a:p>
      </xdr:txBody>
    </xdr:sp>
    <xdr:clientData/>
  </xdr:twoCellAnchor>
  <xdr:twoCellAnchor>
    <xdr:from>
      <xdr:col>3</xdr:col>
      <xdr:colOff>76200</xdr:colOff>
      <xdr:row>8</xdr:row>
      <xdr:rowOff>95250</xdr:rowOff>
    </xdr:from>
    <xdr:to>
      <xdr:col>7</xdr:col>
      <xdr:colOff>114300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48100" y="1447800"/>
          <a:ext cx="3648075" cy="285750"/>
        </a:xfrm>
        <a:prstGeom prst="borderCallout1">
          <a:avLst>
            <a:gd name="adj1" fmla="val -81773"/>
            <a:gd name="adj2" fmla="val 20587"/>
            <a:gd name="adj3" fmla="val -52675"/>
            <a:gd name="adj4" fmla="val 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W szarych polach wpisz aktualne kursy walut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6" max="6" width="15.00390625" style="0" customWidth="1"/>
  </cols>
  <sheetData>
    <row r="1" spans="1:7" ht="18">
      <c r="A1" s="92" t="s">
        <v>63</v>
      </c>
      <c r="B1" s="93"/>
      <c r="C1" s="93"/>
      <c r="D1" s="94"/>
      <c r="E1" s="95"/>
      <c r="F1" s="93"/>
      <c r="G1" s="93"/>
    </row>
    <row r="2" spans="1:7" ht="18">
      <c r="A2" s="93" t="s">
        <v>64</v>
      </c>
      <c r="B2" s="96" t="s">
        <v>65</v>
      </c>
      <c r="C2" s="97" t="s">
        <v>66</v>
      </c>
      <c r="D2" s="98" t="s">
        <v>67</v>
      </c>
      <c r="E2" s="99" t="s">
        <v>68</v>
      </c>
      <c r="F2" s="100" t="s">
        <v>69</v>
      </c>
      <c r="G2" s="101"/>
    </row>
    <row r="3" spans="1:7" ht="18">
      <c r="A3" s="93"/>
      <c r="B3" s="102" t="s">
        <v>70</v>
      </c>
      <c r="C3" s="103" t="s">
        <v>71</v>
      </c>
      <c r="D3" s="94">
        <v>11</v>
      </c>
      <c r="E3" s="95">
        <v>1.83</v>
      </c>
      <c r="F3" s="93"/>
      <c r="G3" s="93"/>
    </row>
    <row r="4" spans="1:7" ht="21">
      <c r="A4" s="104"/>
      <c r="B4" s="105" t="s">
        <v>72</v>
      </c>
      <c r="C4" s="106" t="s">
        <v>73</v>
      </c>
      <c r="D4" s="94">
        <v>1.36</v>
      </c>
      <c r="E4" s="95">
        <v>2.57</v>
      </c>
      <c r="F4" s="93"/>
      <c r="G4" s="93"/>
    </row>
    <row r="5" spans="1:7" ht="21">
      <c r="A5" s="104"/>
      <c r="B5" s="105" t="s">
        <v>74</v>
      </c>
      <c r="C5" s="103" t="s">
        <v>75</v>
      </c>
      <c r="D5" s="94">
        <v>16</v>
      </c>
      <c r="E5" s="95">
        <v>2.69</v>
      </c>
      <c r="F5" s="93"/>
      <c r="G5" s="93"/>
    </row>
    <row r="6" spans="1:7" ht="21">
      <c r="A6" s="104"/>
      <c r="B6" s="105" t="s">
        <v>76</v>
      </c>
      <c r="C6" s="106" t="s">
        <v>73</v>
      </c>
      <c r="D6" s="94">
        <v>1.48</v>
      </c>
      <c r="E6" s="95">
        <v>3.12</v>
      </c>
      <c r="F6" s="93"/>
      <c r="G6" s="93"/>
    </row>
    <row r="7" spans="1:7" ht="24">
      <c r="A7" s="104"/>
      <c r="B7" s="105" t="s">
        <v>77</v>
      </c>
      <c r="C7" s="107" t="s">
        <v>75</v>
      </c>
      <c r="D7" s="108">
        <v>36</v>
      </c>
      <c r="E7" s="109">
        <v>3.28</v>
      </c>
      <c r="F7" s="93"/>
      <c r="G7" s="93"/>
    </row>
    <row r="8" spans="1:7" ht="24">
      <c r="A8" s="104"/>
      <c r="B8" s="105" t="s">
        <v>78</v>
      </c>
      <c r="C8" s="107" t="s">
        <v>75</v>
      </c>
      <c r="D8" s="108">
        <v>4</v>
      </c>
      <c r="E8" s="109">
        <v>6.32</v>
      </c>
      <c r="F8" s="93"/>
      <c r="G8" s="93"/>
    </row>
    <row r="9" spans="1:7" ht="24">
      <c r="A9" s="104"/>
      <c r="B9" s="105" t="s">
        <v>79</v>
      </c>
      <c r="C9" s="107" t="s">
        <v>73</v>
      </c>
      <c r="D9" s="108">
        <v>0.8</v>
      </c>
      <c r="E9" s="109">
        <v>8.65</v>
      </c>
      <c r="F9" s="93"/>
      <c r="G9" s="93"/>
    </row>
    <row r="10" spans="1:7" ht="23.25">
      <c r="A10" s="93"/>
      <c r="B10" s="102" t="s">
        <v>80</v>
      </c>
      <c r="C10" s="110" t="s">
        <v>73</v>
      </c>
      <c r="D10" s="108">
        <v>5.72</v>
      </c>
      <c r="E10" s="109">
        <v>10.25</v>
      </c>
      <c r="F10" s="93"/>
      <c r="G10" s="93"/>
    </row>
    <row r="11" spans="1:7" ht="18">
      <c r="A11" s="93"/>
      <c r="B11" s="102" t="s">
        <v>81</v>
      </c>
      <c r="C11" s="106" t="s">
        <v>73</v>
      </c>
      <c r="D11" s="94">
        <v>1.34</v>
      </c>
      <c r="E11" s="95">
        <v>12.33</v>
      </c>
      <c r="F11" s="93"/>
      <c r="G11" s="93"/>
    </row>
    <row r="12" spans="1:7" ht="18">
      <c r="A12" s="93"/>
      <c r="B12" s="102" t="s">
        <v>82</v>
      </c>
      <c r="C12" s="103" t="s">
        <v>75</v>
      </c>
      <c r="D12" s="94">
        <v>5</v>
      </c>
      <c r="E12" s="95">
        <v>13.65</v>
      </c>
      <c r="F12" s="93"/>
      <c r="G12" s="93"/>
    </row>
    <row r="13" spans="1:7" ht="18">
      <c r="A13" s="93"/>
      <c r="B13" s="102" t="s">
        <v>83</v>
      </c>
      <c r="C13" s="106" t="s">
        <v>73</v>
      </c>
      <c r="D13" s="94">
        <v>2.65</v>
      </c>
      <c r="E13" s="95">
        <v>16.95</v>
      </c>
      <c r="F13" s="93"/>
      <c r="G13" s="93"/>
    </row>
    <row r="14" spans="1:7" ht="18">
      <c r="A14" s="111"/>
      <c r="B14" s="102" t="s">
        <v>84</v>
      </c>
      <c r="C14" s="112" t="s">
        <v>71</v>
      </c>
      <c r="D14" s="113">
        <v>4</v>
      </c>
      <c r="E14" s="114">
        <v>25</v>
      </c>
      <c r="F14" s="111"/>
      <c r="G14" s="111"/>
    </row>
    <row r="15" spans="1:7" ht="18">
      <c r="A15" s="111"/>
      <c r="B15" s="111"/>
      <c r="C15" s="111"/>
      <c r="D15" s="113"/>
      <c r="E15" s="114"/>
      <c r="F15" s="111"/>
      <c r="G15" s="111"/>
    </row>
    <row r="16" spans="4:5" ht="12.75">
      <c r="D16" s="115"/>
      <c r="E16" s="116"/>
    </row>
    <row r="17" spans="4:5" ht="12.75">
      <c r="D17" s="115"/>
      <c r="E17" s="116"/>
    </row>
    <row r="18" spans="1:7" ht="15">
      <c r="A18" s="117" t="s">
        <v>85</v>
      </c>
      <c r="B18" s="118"/>
      <c r="C18" s="119"/>
      <c r="D18" s="119"/>
      <c r="E18" s="119"/>
      <c r="F18" s="119"/>
      <c r="G18" s="120"/>
    </row>
    <row r="19" spans="1:7" ht="15">
      <c r="A19" s="121" t="s">
        <v>86</v>
      </c>
      <c r="B19" s="118"/>
      <c r="C19" s="119"/>
      <c r="D19" s="119"/>
      <c r="E19" s="119"/>
      <c r="F19" s="119"/>
      <c r="G19" s="120"/>
    </row>
    <row r="20" spans="1:7" ht="15">
      <c r="A20" s="121" t="s">
        <v>87</v>
      </c>
      <c r="B20" s="118"/>
      <c r="C20" s="119"/>
      <c r="D20" s="119"/>
      <c r="E20" s="119"/>
      <c r="F20" s="119"/>
      <c r="G20" s="1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10.625" style="0" customWidth="1"/>
    <col min="3" max="3" width="8.125" style="9" customWidth="1"/>
    <col min="6" max="6" width="12.375" style="0" customWidth="1"/>
    <col min="8" max="8" width="7.625" style="0" customWidth="1"/>
  </cols>
  <sheetData>
    <row r="1" spans="1:6" ht="12.75">
      <c r="A1" t="s">
        <v>20</v>
      </c>
      <c r="F1" t="s">
        <v>9</v>
      </c>
    </row>
    <row r="3" spans="1:8" ht="12.75">
      <c r="A3" s="20" t="s">
        <v>18</v>
      </c>
      <c r="B3" s="1"/>
      <c r="C3" s="44" t="s">
        <v>17</v>
      </c>
      <c r="F3" s="20" t="s">
        <v>18</v>
      </c>
      <c r="H3" s="44" t="s">
        <v>17</v>
      </c>
    </row>
    <row r="4" spans="1:8" ht="12.75">
      <c r="A4" s="2">
        <v>123.4</v>
      </c>
      <c r="B4" s="1" t="s">
        <v>0</v>
      </c>
      <c r="C4" s="23">
        <v>123.4</v>
      </c>
      <c r="F4" s="29">
        <v>250.67895</v>
      </c>
      <c r="G4" t="s">
        <v>0</v>
      </c>
      <c r="H4" s="28">
        <v>250.67895</v>
      </c>
    </row>
    <row r="5" spans="1:8" ht="12.75">
      <c r="A5" s="19">
        <v>456.25</v>
      </c>
      <c r="B5" s="1" t="s">
        <v>0</v>
      </c>
      <c r="C5" s="24">
        <v>456.25</v>
      </c>
      <c r="F5" s="30">
        <v>1.3456</v>
      </c>
      <c r="G5" t="s">
        <v>10</v>
      </c>
      <c r="H5" s="31">
        <v>1.3456</v>
      </c>
    </row>
    <row r="6" spans="1:8" ht="12.75">
      <c r="A6" s="5">
        <v>0.45</v>
      </c>
      <c r="B6" s="1" t="s">
        <v>2</v>
      </c>
      <c r="C6" s="21">
        <v>0.45</v>
      </c>
      <c r="F6" s="6">
        <v>36891</v>
      </c>
      <c r="G6" s="1" t="s">
        <v>3</v>
      </c>
      <c r="H6" s="3">
        <v>36891</v>
      </c>
    </row>
    <row r="7" spans="1:8" ht="12.75">
      <c r="A7" s="4">
        <f>PI()</f>
        <v>3.141592653589793</v>
      </c>
      <c r="B7" s="1" t="s">
        <v>1</v>
      </c>
      <c r="C7" s="22">
        <f>PI()</f>
        <v>3.141592653589793</v>
      </c>
      <c r="F7" s="33">
        <v>0.496875</v>
      </c>
      <c r="G7" s="32" t="s">
        <v>11</v>
      </c>
      <c r="H7" s="27">
        <v>0.496875</v>
      </c>
    </row>
    <row r="8" spans="1:8" ht="12.75">
      <c r="A8" s="25">
        <v>1.987654321</v>
      </c>
      <c r="B8" s="1" t="s">
        <v>1</v>
      </c>
      <c r="C8" s="26">
        <v>1.987654321</v>
      </c>
      <c r="F8" s="7">
        <v>234.55555</v>
      </c>
      <c r="G8" s="8" t="s">
        <v>4</v>
      </c>
      <c r="H8" s="9">
        <v>234.55555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10.50390625" style="0" customWidth="1"/>
    <col min="2" max="2" width="10.375" style="0" customWidth="1"/>
  </cols>
  <sheetData>
    <row r="1" spans="1:2" ht="24">
      <c r="A1" s="10"/>
      <c r="B1" s="18" t="s">
        <v>7</v>
      </c>
    </row>
    <row r="3" spans="1:4" ht="17.25">
      <c r="A3" s="11"/>
      <c r="B3" s="12" t="s">
        <v>12</v>
      </c>
      <c r="C3" s="12" t="s">
        <v>8</v>
      </c>
      <c r="D3" s="12"/>
    </row>
    <row r="4" spans="1:4" ht="15.75">
      <c r="A4" s="13" t="s">
        <v>5</v>
      </c>
      <c r="B4" s="14">
        <v>60</v>
      </c>
      <c r="C4" s="15">
        <v>32</v>
      </c>
      <c r="D4" s="16"/>
    </row>
    <row r="5" spans="1:4" ht="15.75">
      <c r="A5" s="13"/>
      <c r="B5" s="14">
        <v>57</v>
      </c>
      <c r="C5" s="15">
        <v>43</v>
      </c>
      <c r="D5" s="16"/>
    </row>
    <row r="6" spans="1:4" ht="15.75">
      <c r="A6" s="13"/>
      <c r="B6" s="14">
        <v>62</v>
      </c>
      <c r="C6" s="15">
        <v>56</v>
      </c>
      <c r="D6" s="16"/>
    </row>
    <row r="7" spans="1:4" ht="15.75">
      <c r="A7" s="13"/>
      <c r="B7" s="14">
        <v>46</v>
      </c>
      <c r="C7" s="15">
        <v>55</v>
      </c>
      <c r="D7" s="16"/>
    </row>
    <row r="8" spans="1:4" ht="15.75">
      <c r="A8" s="13"/>
      <c r="B8" s="14">
        <v>58</v>
      </c>
      <c r="C8" s="15">
        <v>78</v>
      </c>
      <c r="D8" s="16"/>
    </row>
    <row r="9" spans="1:4" ht="15.75">
      <c r="A9" s="13"/>
      <c r="B9" s="14">
        <v>47</v>
      </c>
      <c r="C9" s="15">
        <v>22</v>
      </c>
      <c r="D9" s="16"/>
    </row>
    <row r="10" spans="1:4" ht="15.75">
      <c r="A10" s="13"/>
      <c r="B10" s="14">
        <v>48</v>
      </c>
      <c r="C10" s="15">
        <v>50</v>
      </c>
      <c r="D10" s="16"/>
    </row>
    <row r="11" spans="1:4" ht="15">
      <c r="A11" s="17" t="s">
        <v>6</v>
      </c>
      <c r="B11" s="14"/>
      <c r="C11" s="16"/>
      <c r="D11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17" sqref="I17"/>
    </sheetView>
  </sheetViews>
  <sheetFormatPr defaultColWidth="9.00390625" defaultRowHeight="12.75"/>
  <sheetData>
    <row r="1" spans="1:6" ht="37.5" customHeight="1">
      <c r="A1" s="37" t="s">
        <v>14</v>
      </c>
      <c r="B1" s="38"/>
      <c r="C1" s="38"/>
      <c r="D1" s="38"/>
      <c r="E1" s="38"/>
      <c r="F1" s="38"/>
    </row>
    <row r="2" spans="1:6" ht="18" customHeight="1">
      <c r="A2" s="39"/>
      <c r="B2" s="40"/>
      <c r="C2" s="40"/>
      <c r="D2" s="40"/>
      <c r="E2" s="40"/>
      <c r="F2" s="40"/>
    </row>
    <row r="3" spans="1:5" ht="13.5" thickBot="1">
      <c r="A3" s="41"/>
      <c r="B3" s="43" t="s">
        <v>16</v>
      </c>
      <c r="C3" s="43" t="s">
        <v>19</v>
      </c>
      <c r="D3" s="43" t="s">
        <v>15</v>
      </c>
      <c r="E3" s="43"/>
    </row>
    <row r="4" spans="1:5" ht="12.75">
      <c r="A4" s="34" t="s">
        <v>13</v>
      </c>
      <c r="B4" s="11">
        <v>123</v>
      </c>
      <c r="C4" s="11">
        <v>234</v>
      </c>
      <c r="D4" s="11">
        <v>234</v>
      </c>
      <c r="E4" s="11"/>
    </row>
    <row r="5" spans="1:5" ht="12.75">
      <c r="A5" s="34"/>
      <c r="B5" s="11">
        <v>92</v>
      </c>
      <c r="C5" s="11">
        <v>217</v>
      </c>
      <c r="D5" s="11">
        <v>217</v>
      </c>
      <c r="E5" s="11"/>
    </row>
    <row r="6" spans="1:5" ht="12.75">
      <c r="A6" s="34"/>
      <c r="B6" s="11">
        <v>213</v>
      </c>
      <c r="C6" s="11">
        <v>105</v>
      </c>
      <c r="D6" s="11">
        <v>105</v>
      </c>
      <c r="E6" s="11"/>
    </row>
    <row r="7" spans="1:5" ht="12.75">
      <c r="A7" s="34"/>
      <c r="B7" s="11">
        <v>408</v>
      </c>
      <c r="C7" s="11">
        <v>336</v>
      </c>
      <c r="D7" s="11">
        <v>336</v>
      </c>
      <c r="E7" s="11"/>
    </row>
    <row r="8" spans="1:5" ht="12.75">
      <c r="A8" s="34"/>
      <c r="B8" s="11">
        <v>521</v>
      </c>
      <c r="C8" s="11">
        <v>458</v>
      </c>
      <c r="D8" s="11">
        <v>458</v>
      </c>
      <c r="E8" s="11"/>
    </row>
    <row r="9" spans="1:5" ht="12.75">
      <c r="A9" s="34"/>
      <c r="B9" s="11">
        <v>600</v>
      </c>
      <c r="C9" s="11">
        <v>781</v>
      </c>
      <c r="D9" s="11">
        <v>781</v>
      </c>
      <c r="E9" s="11"/>
    </row>
    <row r="10" spans="1:5" ht="12.75">
      <c r="A10" s="34"/>
      <c r="B10" s="11">
        <v>437</v>
      </c>
      <c r="C10" s="11">
        <v>558</v>
      </c>
      <c r="D10" s="11">
        <v>558</v>
      </c>
      <c r="E10" s="11"/>
    </row>
    <row r="11" spans="1:5" ht="12.75">
      <c r="A11" s="34"/>
      <c r="B11" s="11">
        <v>337</v>
      </c>
      <c r="C11" s="11">
        <v>420</v>
      </c>
      <c r="D11" s="11">
        <v>420</v>
      </c>
      <c r="E11" s="11"/>
    </row>
    <row r="12" spans="1:5" ht="12.75">
      <c r="A12" s="34"/>
      <c r="B12" s="11">
        <v>529</v>
      </c>
      <c r="C12" s="11">
        <v>732</v>
      </c>
      <c r="D12" s="11">
        <v>732</v>
      </c>
      <c r="E12" s="11"/>
    </row>
    <row r="13" spans="1:5" ht="12.75">
      <c r="A13" s="34"/>
      <c r="B13" s="11">
        <v>203</v>
      </c>
      <c r="C13" s="11">
        <v>635</v>
      </c>
      <c r="D13" s="11">
        <v>635</v>
      </c>
      <c r="E13" s="11"/>
    </row>
    <row r="14" spans="1:5" ht="13.5" thickBot="1">
      <c r="A14" s="35"/>
      <c r="B14" s="36">
        <v>1284</v>
      </c>
      <c r="C14" s="36">
        <v>1500</v>
      </c>
      <c r="D14" s="36">
        <v>1500</v>
      </c>
      <c r="E14" s="36"/>
    </row>
    <row r="15" spans="1:5" ht="13.5" thickTop="1">
      <c r="A15" s="34" t="s">
        <v>6</v>
      </c>
      <c r="C15" s="11"/>
      <c r="D15" s="11"/>
      <c r="E15" s="42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6" width="12.00390625" style="0" customWidth="1"/>
  </cols>
  <sheetData>
    <row r="1" ht="13.5" thickBot="1"/>
    <row r="2" spans="2:7" ht="21" thickBot="1">
      <c r="B2" s="48" t="s">
        <v>25</v>
      </c>
      <c r="C2" s="49" t="s">
        <v>26</v>
      </c>
      <c r="D2" s="49" t="s">
        <v>21</v>
      </c>
      <c r="E2" s="49" t="s">
        <v>22</v>
      </c>
      <c r="F2" s="49" t="s">
        <v>23</v>
      </c>
      <c r="G2" s="49" t="s">
        <v>24</v>
      </c>
    </row>
    <row r="3" spans="2:7" ht="17.25">
      <c r="B3" s="47">
        <v>1</v>
      </c>
      <c r="C3" s="47">
        <v>3.4</v>
      </c>
      <c r="D3" s="47"/>
      <c r="E3" s="47"/>
      <c r="F3" s="47"/>
      <c r="G3" s="47"/>
    </row>
    <row r="4" spans="2:7" ht="17.25">
      <c r="B4" s="46">
        <v>4</v>
      </c>
      <c r="C4" s="46">
        <v>4.8</v>
      </c>
      <c r="D4" s="46"/>
      <c r="E4" s="46"/>
      <c r="F4" s="46"/>
      <c r="G4" s="46"/>
    </row>
    <row r="5" spans="2:7" ht="17.25">
      <c r="B5" s="46"/>
      <c r="C5" s="46"/>
      <c r="D5" s="46"/>
      <c r="E5" s="46"/>
      <c r="F5" s="46"/>
      <c r="G5" s="46"/>
    </row>
    <row r="6" spans="2:7" ht="17.25">
      <c r="B6" s="46"/>
      <c r="C6" s="46"/>
      <c r="D6" s="46"/>
      <c r="E6" s="46"/>
      <c r="F6" s="46"/>
      <c r="G6" s="46"/>
    </row>
    <row r="7" spans="2:7" ht="17.25">
      <c r="B7" s="46"/>
      <c r="C7" s="46"/>
      <c r="D7" s="46"/>
      <c r="E7" s="46"/>
      <c r="F7" s="46"/>
      <c r="G7" s="46"/>
    </row>
    <row r="8" spans="2:7" ht="17.25">
      <c r="B8" s="46"/>
      <c r="C8" s="46"/>
      <c r="D8" s="46"/>
      <c r="E8" s="46"/>
      <c r="F8" s="46"/>
      <c r="G8" s="46"/>
    </row>
    <row r="9" spans="2:7" ht="17.25">
      <c r="B9" s="46"/>
      <c r="C9" s="46"/>
      <c r="D9" s="46"/>
      <c r="E9" s="46"/>
      <c r="F9" s="46"/>
      <c r="G9" s="46"/>
    </row>
    <row r="10" spans="2:7" ht="17.25">
      <c r="B10" s="46"/>
      <c r="C10" s="46"/>
      <c r="D10" s="46"/>
      <c r="E10" s="46"/>
      <c r="F10" s="46"/>
      <c r="G10" s="46"/>
    </row>
    <row r="11" spans="2:7" ht="17.25">
      <c r="B11" s="46"/>
      <c r="C11" s="46"/>
      <c r="D11" s="46"/>
      <c r="E11" s="46"/>
      <c r="F11" s="46"/>
      <c r="G11" s="46"/>
    </row>
    <row r="12" spans="2:7" ht="17.25">
      <c r="B12" s="46"/>
      <c r="C12" s="46"/>
      <c r="D12" s="46"/>
      <c r="E12" s="46"/>
      <c r="F12" s="46"/>
      <c r="G12" s="46"/>
    </row>
    <row r="13" spans="2:7" ht="17.25">
      <c r="B13" s="46"/>
      <c r="C13" s="46"/>
      <c r="D13" s="46"/>
      <c r="E13" s="46"/>
      <c r="F13" s="46"/>
      <c r="G13" s="46"/>
    </row>
    <row r="14" spans="2:7" ht="17.25">
      <c r="B14" s="46"/>
      <c r="C14" s="46"/>
      <c r="D14" s="46"/>
      <c r="E14" s="46"/>
      <c r="F14" s="46"/>
      <c r="G14" s="46"/>
    </row>
    <row r="15" spans="2:7" ht="17.25">
      <c r="B15" s="46"/>
      <c r="C15" s="46"/>
      <c r="D15" s="46"/>
      <c r="E15" s="46"/>
      <c r="F15" s="46"/>
      <c r="G15" s="46"/>
    </row>
    <row r="16" spans="2:7" ht="17.25">
      <c r="B16" s="46"/>
      <c r="C16" s="46"/>
      <c r="D16" s="46"/>
      <c r="E16" s="46"/>
      <c r="F16" s="46"/>
      <c r="G16" s="46"/>
    </row>
    <row r="17" spans="2:7" ht="17.25">
      <c r="B17" s="46"/>
      <c r="C17" s="46"/>
      <c r="D17" s="46"/>
      <c r="E17" s="46"/>
      <c r="F17" s="46"/>
      <c r="G17" s="46"/>
    </row>
    <row r="18" spans="2:7" ht="17.25">
      <c r="B18" s="46"/>
      <c r="C18" s="46"/>
      <c r="D18" s="46"/>
      <c r="E18" s="46"/>
      <c r="F18" s="46"/>
      <c r="G18" s="46"/>
    </row>
    <row r="19" spans="2:7" ht="17.25">
      <c r="B19" s="46"/>
      <c r="C19" s="46"/>
      <c r="D19" s="46"/>
      <c r="E19" s="46"/>
      <c r="F19" s="46"/>
      <c r="G19" s="46"/>
    </row>
    <row r="20" spans="2:7" ht="17.25">
      <c r="B20" s="46"/>
      <c r="C20" s="46"/>
      <c r="D20" s="46"/>
      <c r="E20" s="46"/>
      <c r="F20" s="46"/>
      <c r="G20" s="46"/>
    </row>
    <row r="21" spans="2:7" ht="18" thickBot="1">
      <c r="B21" s="50"/>
      <c r="C21" s="50"/>
      <c r="D21" s="50"/>
      <c r="E21" s="50"/>
      <c r="F21" s="50"/>
      <c r="G21" s="50"/>
    </row>
    <row r="22" spans="1:7" ht="21" thickBot="1">
      <c r="A22" s="52" t="s">
        <v>6</v>
      </c>
      <c r="B22" s="51"/>
      <c r="C22" s="47"/>
      <c r="D22" s="47"/>
      <c r="E22" s="47"/>
      <c r="F22" s="47"/>
      <c r="G22" s="47"/>
    </row>
    <row r="23" spans="1:6" ht="17.25">
      <c r="A23" s="45"/>
      <c r="B23" s="45"/>
      <c r="C23" s="45"/>
      <c r="D23" s="45"/>
      <c r="E23" s="45"/>
      <c r="F23" s="45"/>
    </row>
    <row r="24" spans="1:6" ht="17.25">
      <c r="A24" s="45"/>
      <c r="B24" s="45"/>
      <c r="C24" s="45"/>
      <c r="D24" s="45"/>
      <c r="E24" s="45"/>
      <c r="F24" s="45"/>
    </row>
    <row r="25" spans="1:6" ht="17.25">
      <c r="A25" s="45"/>
      <c r="B25" s="45"/>
      <c r="C25" s="45"/>
      <c r="D25" s="45"/>
      <c r="E25" s="45"/>
      <c r="F25" s="45"/>
    </row>
    <row r="26" spans="1:6" ht="17.25">
      <c r="A26" s="45"/>
      <c r="B26" s="45"/>
      <c r="C26" s="45"/>
      <c r="D26" s="45"/>
      <c r="E26" s="45"/>
      <c r="F26" s="45"/>
    </row>
    <row r="27" spans="1:6" ht="17.25">
      <c r="A27" s="45"/>
      <c r="B27" s="45"/>
      <c r="C27" s="45"/>
      <c r="D27" s="45"/>
      <c r="E27" s="45"/>
      <c r="F27" s="45"/>
    </row>
    <row r="28" spans="1:6" ht="17.25">
      <c r="A28" s="45"/>
      <c r="B28" s="45"/>
      <c r="C28" s="45"/>
      <c r="D28" s="45"/>
      <c r="E28" s="45"/>
      <c r="F28" s="45"/>
    </row>
    <row r="29" spans="1:6" ht="17.25">
      <c r="A29" s="45"/>
      <c r="B29" s="45"/>
      <c r="C29" s="45"/>
      <c r="D29" s="45"/>
      <c r="E29" s="45"/>
      <c r="F29" s="45"/>
    </row>
    <row r="30" spans="1:6" ht="17.25">
      <c r="A30" s="45"/>
      <c r="B30" s="45"/>
      <c r="C30" s="45"/>
      <c r="D30" s="45"/>
      <c r="E30" s="45"/>
      <c r="F30" s="4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45" sqref="D45"/>
    </sheetView>
  </sheetViews>
  <sheetFormatPr defaultColWidth="9.00390625" defaultRowHeight="12.75"/>
  <cols>
    <col min="1" max="1" width="7.875" style="54" customWidth="1"/>
    <col min="2" max="2" width="15.625" style="54" customWidth="1"/>
    <col min="3" max="3" width="17.50390625" style="54" customWidth="1"/>
    <col min="4" max="4" width="14.625" style="54" customWidth="1"/>
    <col min="5" max="16384" width="8.875" style="54" customWidth="1"/>
  </cols>
  <sheetData>
    <row r="1" ht="24">
      <c r="A1" s="53" t="s">
        <v>27</v>
      </c>
    </row>
    <row r="2" ht="18">
      <c r="H2" s="55" t="s">
        <v>28</v>
      </c>
    </row>
    <row r="3" ht="24" thickBot="1">
      <c r="B3" s="56" t="s">
        <v>29</v>
      </c>
    </row>
    <row r="4" spans="2:3" ht="18" thickBot="1">
      <c r="B4" s="57" t="s">
        <v>30</v>
      </c>
      <c r="C4" s="58" t="s">
        <v>31</v>
      </c>
    </row>
    <row r="5" spans="2:3" ht="15">
      <c r="B5" s="59">
        <v>-2.5</v>
      </c>
      <c r="C5" s="60">
        <f aca="true" t="shared" si="0" ref="C5:C15">B5^4-5*B5^2</f>
        <v>7.8125</v>
      </c>
    </row>
    <row r="6" spans="2:3" ht="15">
      <c r="B6" s="61">
        <v>-2</v>
      </c>
      <c r="C6" s="62">
        <f t="shared" si="0"/>
        <v>-4</v>
      </c>
    </row>
    <row r="7" spans="2:3" ht="15">
      <c r="B7" s="61">
        <v>-1.5</v>
      </c>
      <c r="C7" s="62">
        <f t="shared" si="0"/>
        <v>-6.1875</v>
      </c>
    </row>
    <row r="8" spans="2:3" ht="15">
      <c r="B8" s="61">
        <v>-1</v>
      </c>
      <c r="C8" s="62">
        <f t="shared" si="0"/>
        <v>-4</v>
      </c>
    </row>
    <row r="9" spans="2:3" ht="15">
      <c r="B9" s="61">
        <v>-0.5</v>
      </c>
      <c r="C9" s="62">
        <f t="shared" si="0"/>
        <v>-1.1875</v>
      </c>
    </row>
    <row r="10" spans="2:3" ht="15">
      <c r="B10" s="61">
        <v>0</v>
      </c>
      <c r="C10" s="62">
        <f t="shared" si="0"/>
        <v>0</v>
      </c>
    </row>
    <row r="11" spans="2:3" ht="15">
      <c r="B11" s="61">
        <v>0.5</v>
      </c>
      <c r="C11" s="62">
        <f t="shared" si="0"/>
        <v>-1.1875</v>
      </c>
    </row>
    <row r="12" spans="2:3" ht="15">
      <c r="B12" s="61">
        <v>1</v>
      </c>
      <c r="C12" s="62">
        <f t="shared" si="0"/>
        <v>-4</v>
      </c>
    </row>
    <row r="13" spans="2:3" ht="15">
      <c r="B13" s="61">
        <v>1.5</v>
      </c>
      <c r="C13" s="62">
        <f t="shared" si="0"/>
        <v>-6.1875</v>
      </c>
    </row>
    <row r="14" spans="2:3" ht="15">
      <c r="B14" s="61">
        <v>2</v>
      </c>
      <c r="C14" s="62">
        <f t="shared" si="0"/>
        <v>-4</v>
      </c>
    </row>
    <row r="15" spans="2:3" ht="15.75" thickBot="1">
      <c r="B15" s="63">
        <v>2.5</v>
      </c>
      <c r="C15" s="64">
        <f t="shared" si="0"/>
        <v>7.8125</v>
      </c>
    </row>
    <row r="16" spans="2:3" ht="15">
      <c r="B16" s="65"/>
      <c r="C16" s="65"/>
    </row>
    <row r="17" ht="21" thickBot="1">
      <c r="B17" s="56" t="s">
        <v>32</v>
      </c>
    </row>
    <row r="18" spans="2:4" ht="15.75" thickBot="1">
      <c r="B18" s="66" t="s">
        <v>33</v>
      </c>
      <c r="C18" s="67" t="s">
        <v>34</v>
      </c>
      <c r="D18" s="68" t="s">
        <v>35</v>
      </c>
    </row>
    <row r="19" spans="2:4" ht="15">
      <c r="B19" s="59" t="s">
        <v>36</v>
      </c>
      <c r="C19" s="69">
        <v>22</v>
      </c>
      <c r="D19" s="70">
        <v>10</v>
      </c>
    </row>
    <row r="20" spans="2:4" ht="15">
      <c r="B20" s="61" t="s">
        <v>37</v>
      </c>
      <c r="C20" s="71">
        <v>24</v>
      </c>
      <c r="D20" s="72">
        <v>8</v>
      </c>
    </row>
    <row r="21" spans="2:4" ht="15">
      <c r="B21" s="61" t="s">
        <v>38</v>
      </c>
      <c r="C21" s="71">
        <v>25</v>
      </c>
      <c r="D21" s="72">
        <v>6</v>
      </c>
    </row>
    <row r="22" spans="2:4" ht="15">
      <c r="B22" s="61" t="s">
        <v>39</v>
      </c>
      <c r="C22" s="71">
        <v>26</v>
      </c>
      <c r="D22" s="72">
        <v>5.5</v>
      </c>
    </row>
    <row r="23" spans="2:4" ht="15">
      <c r="B23" s="61" t="s">
        <v>40</v>
      </c>
      <c r="C23" s="71">
        <v>25</v>
      </c>
      <c r="D23" s="72">
        <v>4.8</v>
      </c>
    </row>
    <row r="24" spans="2:4" ht="15.75" thickBot="1">
      <c r="B24" s="73" t="s">
        <v>41</v>
      </c>
      <c r="C24" s="74">
        <v>30</v>
      </c>
      <c r="D24" s="75">
        <v>5</v>
      </c>
    </row>
    <row r="25" spans="2:4" ht="15.75" thickBot="1">
      <c r="B25" s="76" t="s">
        <v>42</v>
      </c>
      <c r="C25" s="77">
        <f>AVERAGE(C19:C24)</f>
        <v>25.333333333333332</v>
      </c>
      <c r="D25" s="78">
        <f>AVERAGE(D19:D24)</f>
        <v>6.55</v>
      </c>
    </row>
    <row r="27" ht="21" thickBot="1">
      <c r="B27" s="56" t="s">
        <v>43</v>
      </c>
    </row>
    <row r="28" spans="2:3" ht="15.75" thickBot="1">
      <c r="B28" s="66" t="s">
        <v>44</v>
      </c>
      <c r="C28" s="68" t="s">
        <v>45</v>
      </c>
    </row>
    <row r="29" spans="2:3" ht="15">
      <c r="B29" s="79" t="s">
        <v>46</v>
      </c>
      <c r="C29" s="80">
        <v>20</v>
      </c>
    </row>
    <row r="30" spans="2:3" ht="15">
      <c r="B30" s="61" t="s">
        <v>47</v>
      </c>
      <c r="C30" s="62">
        <v>30</v>
      </c>
    </row>
    <row r="31" spans="2:3" ht="15">
      <c r="B31" s="61" t="s">
        <v>48</v>
      </c>
      <c r="C31" s="62">
        <v>50</v>
      </c>
    </row>
    <row r="32" spans="2:3" ht="15">
      <c r="B32" s="61" t="s">
        <v>49</v>
      </c>
      <c r="C32" s="62">
        <v>25</v>
      </c>
    </row>
    <row r="33" spans="2:3" ht="15">
      <c r="B33" s="61" t="s">
        <v>50</v>
      </c>
      <c r="C33" s="62">
        <v>15</v>
      </c>
    </row>
    <row r="34" spans="2:3" ht="15">
      <c r="B34" s="61" t="s">
        <v>51</v>
      </c>
      <c r="C34" s="62">
        <v>40</v>
      </c>
    </row>
    <row r="35" spans="2:3" ht="15.75" thickBot="1">
      <c r="B35" s="73" t="s">
        <v>52</v>
      </c>
      <c r="C35" s="81">
        <v>20</v>
      </c>
    </row>
    <row r="36" spans="2:3" ht="15.75" thickBot="1">
      <c r="B36" s="82" t="s">
        <v>6</v>
      </c>
      <c r="C36" s="83">
        <f>SUM(C29:C35)</f>
        <v>200</v>
      </c>
    </row>
    <row r="38" ht="21" thickBot="1">
      <c r="A38" s="56" t="s">
        <v>53</v>
      </c>
    </row>
    <row r="39" spans="2:3" ht="15.75" thickBot="1">
      <c r="B39" s="66" t="s">
        <v>54</v>
      </c>
      <c r="C39" s="68" t="s">
        <v>55</v>
      </c>
    </row>
    <row r="40" spans="2:3" ht="15">
      <c r="B40" s="59" t="s">
        <v>56</v>
      </c>
      <c r="C40" s="84">
        <v>0.35</v>
      </c>
    </row>
    <row r="41" spans="2:3" ht="15">
      <c r="B41" s="79" t="s">
        <v>57</v>
      </c>
      <c r="C41" s="85">
        <v>0.4</v>
      </c>
    </row>
    <row r="42" spans="2:3" ht="15">
      <c r="B42" s="61" t="s">
        <v>58</v>
      </c>
      <c r="C42" s="85">
        <v>0.08</v>
      </c>
    </row>
    <row r="43" spans="2:3" ht="15">
      <c r="B43" s="61" t="s">
        <v>59</v>
      </c>
      <c r="C43" s="85">
        <v>0.1</v>
      </c>
    </row>
    <row r="44" spans="2:3" ht="15.75" thickBot="1">
      <c r="B44" s="63" t="s">
        <v>60</v>
      </c>
      <c r="C44" s="86">
        <v>0.07</v>
      </c>
    </row>
    <row r="45" spans="2:3" ht="15.75" thickBot="1">
      <c r="B45" s="87" t="s">
        <v>6</v>
      </c>
      <c r="C45" s="88">
        <f>SUM(C40:C44)</f>
        <v>1</v>
      </c>
    </row>
    <row r="47" ht="21" thickBot="1">
      <c r="A47" s="56" t="s">
        <v>61</v>
      </c>
    </row>
    <row r="48" spans="2:3" ht="15.75" thickBot="1">
      <c r="B48" s="66" t="s">
        <v>33</v>
      </c>
      <c r="C48" s="68" t="s">
        <v>62</v>
      </c>
    </row>
    <row r="49" spans="2:3" ht="15">
      <c r="B49" s="59">
        <v>10</v>
      </c>
      <c r="C49" s="89">
        <v>130</v>
      </c>
    </row>
    <row r="50" spans="2:3" ht="15">
      <c r="B50" s="79">
        <v>11</v>
      </c>
      <c r="C50" s="90">
        <v>131</v>
      </c>
    </row>
    <row r="51" spans="2:3" ht="15">
      <c r="B51" s="61">
        <v>12</v>
      </c>
      <c r="C51" s="90">
        <v>133</v>
      </c>
    </row>
    <row r="52" spans="2:3" ht="15">
      <c r="B52" s="79">
        <v>13</v>
      </c>
      <c r="C52" s="90">
        <v>135</v>
      </c>
    </row>
    <row r="53" spans="2:3" ht="15">
      <c r="B53" s="61">
        <v>14</v>
      </c>
      <c r="C53" s="90">
        <v>140</v>
      </c>
    </row>
    <row r="54" spans="2:3" ht="15.75" thickBot="1">
      <c r="B54" s="63">
        <v>15</v>
      </c>
      <c r="C54" s="91">
        <v>155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50390625" style="0" customWidth="1"/>
    <col min="2" max="2" width="13.625" style="0" customWidth="1"/>
    <col min="3" max="3" width="12.375" style="0" customWidth="1"/>
    <col min="4" max="4" width="12.50390625" style="0" customWidth="1"/>
    <col min="5" max="5" width="16.875" style="0" customWidth="1"/>
  </cols>
  <sheetData>
    <row r="1" ht="15">
      <c r="A1" s="122"/>
    </row>
    <row r="4" ht="12.75">
      <c r="A4" s="123" t="s">
        <v>88</v>
      </c>
    </row>
    <row r="6" ht="12.75">
      <c r="A6" t="s">
        <v>89</v>
      </c>
    </row>
    <row r="8" spans="1:2" ht="15">
      <c r="A8" s="124" t="s">
        <v>90</v>
      </c>
      <c r="B8" s="125"/>
    </row>
    <row r="9" spans="1:2" ht="15">
      <c r="A9" s="126" t="s">
        <v>91</v>
      </c>
      <c r="B9" s="127"/>
    </row>
    <row r="10" spans="1:2" ht="15">
      <c r="A10" s="126" t="s">
        <v>92</v>
      </c>
      <c r="B10" s="127"/>
    </row>
    <row r="11" spans="1:2" ht="15">
      <c r="A11" s="126" t="s">
        <v>10</v>
      </c>
      <c r="B11" s="127"/>
    </row>
    <row r="12" spans="1:2" ht="15">
      <c r="A12" s="128"/>
      <c r="B12" s="129"/>
    </row>
    <row r="13" spans="1:2" ht="15">
      <c r="A13" s="128"/>
      <c r="B13" s="129"/>
    </row>
    <row r="14" spans="1:2" ht="15">
      <c r="A14" s="128"/>
      <c r="B14" s="129"/>
    </row>
    <row r="15" ht="13.5" thickBot="1"/>
    <row r="16" spans="1:5" ht="46.5" customHeight="1" thickBot="1" thickTop="1">
      <c r="A16" s="130" t="s">
        <v>93</v>
      </c>
      <c r="B16" s="130" t="s">
        <v>94</v>
      </c>
      <c r="C16" s="130" t="s">
        <v>95</v>
      </c>
      <c r="D16" s="130" t="s">
        <v>96</v>
      </c>
      <c r="E16" s="130" t="s">
        <v>10</v>
      </c>
    </row>
    <row r="17" spans="1:5" ht="15" thickTop="1">
      <c r="A17" s="131" t="s">
        <v>97</v>
      </c>
      <c r="B17" s="132">
        <v>1000</v>
      </c>
      <c r="C17" s="133"/>
      <c r="D17" s="134"/>
      <c r="E17" s="135"/>
    </row>
    <row r="18" spans="1:5" ht="15">
      <c r="A18" s="125" t="s">
        <v>98</v>
      </c>
      <c r="B18" s="136">
        <v>340</v>
      </c>
      <c r="C18" s="137"/>
      <c r="D18" s="138"/>
      <c r="E18" s="135"/>
    </row>
    <row r="19" spans="1:5" ht="15">
      <c r="A19" s="125" t="s">
        <v>99</v>
      </c>
      <c r="B19" s="136">
        <v>234</v>
      </c>
      <c r="C19" s="137"/>
      <c r="D19" s="138"/>
      <c r="E19" s="135"/>
    </row>
    <row r="20" spans="1:5" ht="15">
      <c r="A20" s="139" t="s">
        <v>21</v>
      </c>
      <c r="B20" s="140">
        <f>SUM(B17:B19)</f>
        <v>1574</v>
      </c>
      <c r="C20" s="141"/>
      <c r="D20" s="142"/>
      <c r="E20" s="143"/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7" ht="12.75">
      <c r="A27" s="144" t="s">
        <v>104</v>
      </c>
    </row>
    <row r="30" ht="12.75">
      <c r="C30" s="145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4" r:id="rId2"/>
  <headerFooter alignWithMargins="0">
    <oddHeader>&amp;L&amp;"Tahoma,Kursywa"&amp;Uopracownie: Marta Wnukowicz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 dla gmin</dc:creator>
  <cp:keywords/>
  <dc:description/>
  <cp:lastModifiedBy>misza</cp:lastModifiedBy>
  <cp:lastPrinted>2003-03-27T11:58:13Z</cp:lastPrinted>
  <dcterms:created xsi:type="dcterms:W3CDTF">2001-07-26T21:09:29Z</dcterms:created>
  <dcterms:modified xsi:type="dcterms:W3CDTF">2022-12-11T21:27:37Z</dcterms:modified>
  <cp:category/>
  <cp:version/>
  <cp:contentType/>
  <cp:contentStatus/>
</cp:coreProperties>
</file>